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_Budget\Transparency Stars\5. Pensions\"/>
    </mc:Choice>
  </mc:AlternateContent>
  <xr:revisionPtr revIDLastSave="0" documentId="8_{16B719E2-5A48-40A2-A3C4-C710B36F4B38}" xr6:coauthVersionLast="47" xr6:coauthVersionMax="47" xr10:uidLastSave="{00000000-0000-0000-0000-000000000000}"/>
  <bookViews>
    <workbookView xWindow="28680" yWindow="-120" windowWidth="29040" windowHeight="15720" xr2:uid="{17BA3031-522E-4B3C-BA89-6927C5CE1D1A}"/>
  </bookViews>
  <sheets>
    <sheet name="TMRS Pension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L13" i="1" s="1"/>
  <c r="L11" i="1"/>
  <c r="C12" i="1" s="1"/>
  <c r="L12" i="1" s="1"/>
  <c r="C10" i="1"/>
  <c r="L10" i="1" s="1"/>
  <c r="L8" i="1"/>
</calcChain>
</file>

<file path=xl/sharedStrings.xml><?xml version="1.0" encoding="utf-8"?>
<sst xmlns="http://schemas.openxmlformats.org/spreadsheetml/2006/main" count="13" uniqueCount="13">
  <si>
    <t>CITY OF WICHITA FALLS, TEXAS</t>
  </si>
  <si>
    <t>Pension Data - Five Year History</t>
  </si>
  <si>
    <t>Additions</t>
  </si>
  <si>
    <t>Deductions</t>
  </si>
  <si>
    <t>Calendar Year</t>
  </si>
  <si>
    <t>Fiduciary Net Position (Jan 1)</t>
  </si>
  <si>
    <t>Net Investment Income Credited to Municipality</t>
  </si>
  <si>
    <t>Employer Contributions</t>
  </si>
  <si>
    <t>Plan Member Contributions</t>
  </si>
  <si>
    <t>Service Retirement Benefits</t>
  </si>
  <si>
    <t>Administrative Expenses</t>
  </si>
  <si>
    <t>Other Activity</t>
  </si>
  <si>
    <t>Fiduciary Net Position (Dec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</si>
</sst>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D2DF-60CD-43A9-8019-6329C567F31A}">
  <dimension ref="B2:M13"/>
  <sheetViews>
    <sheetView tabSelected="1" workbookViewId="0">
      <selection activeCell="M13" sqref="M13"/>
    </sheetView>
  </sheetViews>
  <sheetFormatPr defaultRowHeight="15" x14ac:dyDescent="0.25"/>
  <cols>
    <col min="2" max="2" width="8.85546875" bestFit="1" customWidth="1"/>
    <col min="3" max="3" width="15.28515625" customWidth="1"/>
    <col min="4" max="4" width="15.85546875" customWidth="1"/>
    <col min="5" max="5" width="13.28515625" customWidth="1"/>
    <col min="6" max="6" width="12.85546875" customWidth="1"/>
    <col min="7" max="7" width="1.42578125" customWidth="1"/>
    <col min="8" max="8" width="11.5703125" bestFit="1" customWidth="1"/>
    <col min="9" max="9" width="14.28515625" customWidth="1"/>
    <col min="10" max="10" width="9.7109375" bestFit="1" customWidth="1"/>
    <col min="11" max="11" width="1.42578125" customWidth="1"/>
    <col min="12" max="12" width="15.7109375" customWidth="1"/>
  </cols>
  <sheetData>
    <row r="2" spans="2:13" ht="18.75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3" ht="18.75" x14ac:dyDescent="0.3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3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3" x14ac:dyDescent="0.25">
      <c r="B5" s="3"/>
      <c r="C5" s="3"/>
      <c r="D5" s="12" t="s">
        <v>2</v>
      </c>
      <c r="E5" s="12"/>
      <c r="F5" s="12"/>
      <c r="G5" s="4"/>
      <c r="H5" s="12" t="s">
        <v>3</v>
      </c>
      <c r="I5" s="12"/>
      <c r="J5" s="12"/>
      <c r="K5" s="12"/>
      <c r="L5" s="12"/>
    </row>
    <row r="6" spans="2:13" ht="60" x14ac:dyDescent="0.2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/>
      <c r="H6" s="5" t="s">
        <v>9</v>
      </c>
      <c r="I6" s="5" t="s">
        <v>10</v>
      </c>
      <c r="J6" s="5" t="s">
        <v>11</v>
      </c>
      <c r="K6" s="5"/>
      <c r="L6" s="5" t="s">
        <v>12</v>
      </c>
      <c r="M6" s="6"/>
    </row>
    <row r="7" spans="2:13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3" x14ac:dyDescent="0.25">
      <c r="B8" s="6">
        <v>2018</v>
      </c>
      <c r="C8" s="7">
        <v>229946313</v>
      </c>
      <c r="D8" s="9">
        <v>-6883878</v>
      </c>
      <c r="E8" s="7">
        <v>5783625</v>
      </c>
      <c r="F8" s="7">
        <v>2558451</v>
      </c>
      <c r="G8" s="7"/>
      <c r="H8" s="8">
        <v>13335060</v>
      </c>
      <c r="I8" s="8">
        <v>133122</v>
      </c>
      <c r="J8" s="8">
        <v>6956</v>
      </c>
      <c r="K8" s="8"/>
      <c r="L8" s="7">
        <f>C9</f>
        <v>217929373</v>
      </c>
      <c r="M8" s="6"/>
    </row>
    <row r="9" spans="2:13" x14ac:dyDescent="0.25">
      <c r="B9" s="6">
        <v>2019</v>
      </c>
      <c r="C9" s="7">
        <v>217929373</v>
      </c>
      <c r="D9" s="7">
        <v>33663780</v>
      </c>
      <c r="E9" s="7">
        <v>5913578</v>
      </c>
      <c r="F9" s="7">
        <v>2590541</v>
      </c>
      <c r="G9" s="7"/>
      <c r="H9" s="8">
        <v>14368878</v>
      </c>
      <c r="I9" s="8">
        <v>190372</v>
      </c>
      <c r="J9" s="8">
        <v>5720</v>
      </c>
      <c r="K9" s="8"/>
      <c r="L9" s="7">
        <v>245532302</v>
      </c>
      <c r="M9" s="6"/>
    </row>
    <row r="10" spans="2:13" x14ac:dyDescent="0.25">
      <c r="B10" s="6">
        <v>2020</v>
      </c>
      <c r="C10" s="10">
        <f>L9</f>
        <v>245532302</v>
      </c>
      <c r="D10" s="8">
        <v>18618015</v>
      </c>
      <c r="E10" s="8">
        <v>7598124</v>
      </c>
      <c r="F10" s="8">
        <v>3257273</v>
      </c>
      <c r="G10" s="6"/>
      <c r="H10" s="8">
        <v>14828151</v>
      </c>
      <c r="I10" s="8">
        <v>120598</v>
      </c>
      <c r="J10" s="8">
        <v>4705</v>
      </c>
      <c r="K10" s="6"/>
      <c r="L10" s="8">
        <f>C10+D10+E10+F10-H10-I10-J10</f>
        <v>260052260</v>
      </c>
      <c r="M10" s="6"/>
    </row>
    <row r="11" spans="2:13" x14ac:dyDescent="0.25">
      <c r="B11" s="6">
        <v>2021</v>
      </c>
      <c r="C11" s="10">
        <v>260052260</v>
      </c>
      <c r="D11" s="8">
        <v>33864112</v>
      </c>
      <c r="E11" s="8">
        <v>7844017</v>
      </c>
      <c r="F11" s="8">
        <v>3311593</v>
      </c>
      <c r="G11" s="6"/>
      <c r="H11" s="8">
        <v>15388693</v>
      </c>
      <c r="I11" s="8">
        <v>156861</v>
      </c>
      <c r="J11" s="8">
        <v>-1074</v>
      </c>
      <c r="K11" s="6"/>
      <c r="L11" s="8">
        <f>C11+D11+E11+F11-H11-I11-J11</f>
        <v>289527502</v>
      </c>
      <c r="M11" s="6"/>
    </row>
    <row r="12" spans="2:13" x14ac:dyDescent="0.25">
      <c r="B12" s="6">
        <v>2022</v>
      </c>
      <c r="C12" s="10">
        <f>L11</f>
        <v>289527502</v>
      </c>
      <c r="D12" s="8">
        <v>-21100627</v>
      </c>
      <c r="E12" s="8">
        <v>8622779</v>
      </c>
      <c r="F12" s="8">
        <v>3673895</v>
      </c>
      <c r="G12" s="6"/>
      <c r="H12" s="8">
        <v>17015598</v>
      </c>
      <c r="I12" s="8">
        <v>182885</v>
      </c>
      <c r="J12" s="8">
        <v>-218235</v>
      </c>
      <c r="K12" s="6"/>
      <c r="L12" s="8">
        <f>C12+D12+E12+F12-H12-I12-J12</f>
        <v>263743301</v>
      </c>
      <c r="M12" s="6"/>
    </row>
    <row r="13" spans="2:13" x14ac:dyDescent="0.25">
      <c r="B13" s="6">
        <v>2023</v>
      </c>
      <c r="C13" s="10">
        <f>L12</f>
        <v>263743301</v>
      </c>
      <c r="D13" s="8">
        <v>30462384</v>
      </c>
      <c r="E13" s="8">
        <v>9040321</v>
      </c>
      <c r="F13" s="8">
        <v>3909517</v>
      </c>
      <c r="G13" s="6"/>
      <c r="H13" s="8">
        <v>18544887</v>
      </c>
      <c r="I13" s="8">
        <v>194195</v>
      </c>
      <c r="J13" s="8">
        <v>1356</v>
      </c>
      <c r="K13" s="6"/>
      <c r="L13" s="8">
        <f>C13+D13+E13+F13-H13-I13-J13</f>
        <v>288415085</v>
      </c>
    </row>
  </sheetData>
  <mergeCells count="4">
    <mergeCell ref="B2:L2"/>
    <mergeCell ref="B3:L3"/>
    <mergeCell ref="D5:F5"/>
    <mergeCell ref="H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TMRS Pension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LeVasseur</dc:creator>
  <cp:lastModifiedBy>Kaitlin LeVasseur</cp:lastModifiedBy>
  <dcterms:created xsi:type="dcterms:W3CDTF">2024-10-09T18:57:45Z</dcterms:created>
  <dcterms:modified xsi:type="dcterms:W3CDTF">2025-04-03T18:17:22Z</dcterms:modified>
</cp:coreProperties>
</file>