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_Budget\Transparency Star\5. Pensions\"/>
    </mc:Choice>
  </mc:AlternateContent>
  <xr:revisionPtr revIDLastSave="0" documentId="8_{18CF1D88-5620-4E1A-B4B6-E38FDBE26C3F}" xr6:coauthVersionLast="36" xr6:coauthVersionMax="36" xr10:uidLastSave="{00000000-0000-0000-0000-000000000000}"/>
  <bookViews>
    <workbookView xWindow="0" yWindow="0" windowWidth="28800" windowHeight="12225" xr2:uid="{B8336651-EA97-415C-9240-D914B240967D}"/>
  </bookViews>
  <sheets>
    <sheet name="TMRS Pension 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C12" i="1"/>
  <c r="L12" i="1" s="1"/>
  <c r="L10" i="1"/>
  <c r="L9" i="1"/>
  <c r="L8" i="1"/>
  <c r="L7" i="1"/>
</calcChain>
</file>

<file path=xl/sharedStrings.xml><?xml version="1.0" encoding="utf-8"?>
<sst xmlns="http://schemas.openxmlformats.org/spreadsheetml/2006/main" count="13" uniqueCount="13">
  <si>
    <t>CITY OF WICHITA FALLS, TEXAS</t>
  </si>
  <si>
    <t>Pension Data - Five Year History</t>
  </si>
  <si>
    <t>Additions</t>
  </si>
  <si>
    <t>Deductions</t>
  </si>
  <si>
    <t>Calendar Year</t>
  </si>
  <si>
    <t>Fiduciary Net Position (Jan 1)</t>
  </si>
  <si>
    <t>Net Investment Income Credited to Municipality</t>
  </si>
  <si>
    <t>Employer Contributions</t>
  </si>
  <si>
    <t>Plan Member Contributions</t>
  </si>
  <si>
    <t>Service Retirement Benefits</t>
  </si>
  <si>
    <t>Administrative Expenses</t>
  </si>
  <si>
    <t>Other Activity</t>
  </si>
  <si>
    <t>Fiduciary Net Position (Dec 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</si>
</sst>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1" applyNumberFormat="1" applyFont="1" applyFill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4" fillId="0" borderId="0" xfId="1" applyNumberFormat="1" applyFont="1" applyBorder="1"/>
    <xf numFmtId="0" fontId="0" fillId="0" borderId="0" xfId="0" applyFill="1" applyBorder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9EC8A-8B31-4D5D-BFCA-9F69CB933686}">
  <dimension ref="B2:L14"/>
  <sheetViews>
    <sheetView showGridLines="0" tabSelected="1" workbookViewId="0">
      <selection activeCell="C29" sqref="C29"/>
    </sheetView>
  </sheetViews>
  <sheetFormatPr defaultRowHeight="15" x14ac:dyDescent="0.25"/>
  <cols>
    <col min="3" max="3" width="17.140625" customWidth="1"/>
    <col min="4" max="4" width="15.28515625" bestFit="1" customWidth="1"/>
    <col min="5" max="6" width="14.28515625" bestFit="1" customWidth="1"/>
    <col min="7" max="7" width="2.42578125" customWidth="1"/>
    <col min="8" max="8" width="15.28515625" bestFit="1" customWidth="1"/>
    <col min="9" max="9" width="12.5703125" bestFit="1" customWidth="1"/>
    <col min="10" max="10" width="10.5703125" bestFit="1" customWidth="1"/>
    <col min="11" max="11" width="1.85546875" customWidth="1"/>
    <col min="12" max="12" width="16" bestFit="1" customWidth="1"/>
  </cols>
  <sheetData>
    <row r="2" spans="2:12" ht="18.7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.75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x14ac:dyDescent="0.25">
      <c r="B5" s="4"/>
      <c r="C5" s="4"/>
      <c r="D5" s="5" t="s">
        <v>2</v>
      </c>
      <c r="E5" s="5"/>
      <c r="F5" s="5"/>
      <c r="G5" s="6"/>
      <c r="H5" s="5" t="s">
        <v>3</v>
      </c>
      <c r="I5" s="5"/>
      <c r="J5" s="5"/>
      <c r="K5" s="5"/>
      <c r="L5" s="5"/>
    </row>
    <row r="6" spans="2:12" ht="60" x14ac:dyDescent="0.25">
      <c r="B6" s="7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/>
      <c r="H6" s="8" t="s">
        <v>9</v>
      </c>
      <c r="I6" s="8" t="s">
        <v>10</v>
      </c>
      <c r="J6" s="8" t="s">
        <v>11</v>
      </c>
      <c r="K6" s="8"/>
      <c r="L6" s="8" t="s">
        <v>12</v>
      </c>
    </row>
    <row r="7" spans="2:12" x14ac:dyDescent="0.25">
      <c r="B7" s="9">
        <v>2015</v>
      </c>
      <c r="C7" s="10">
        <v>201153244</v>
      </c>
      <c r="D7" s="10">
        <v>296795</v>
      </c>
      <c r="E7" s="10">
        <v>5639053</v>
      </c>
      <c r="F7" s="10">
        <v>2497984</v>
      </c>
      <c r="G7" s="10"/>
      <c r="H7" s="10">
        <v>12073025</v>
      </c>
      <c r="I7" s="10">
        <v>180789</v>
      </c>
      <c r="J7" s="10">
        <v>8931</v>
      </c>
      <c r="K7" s="10"/>
      <c r="L7" s="10">
        <f>C8</f>
        <v>197324331</v>
      </c>
    </row>
    <row r="8" spans="2:12" x14ac:dyDescent="0.25">
      <c r="B8" s="9">
        <v>2016</v>
      </c>
      <c r="C8" s="10">
        <v>197324331</v>
      </c>
      <c r="D8" s="10">
        <v>13331438</v>
      </c>
      <c r="E8" s="11">
        <v>5339437</v>
      </c>
      <c r="F8" s="10">
        <v>2494525</v>
      </c>
      <c r="G8" s="10"/>
      <c r="H8" s="10">
        <v>12342806</v>
      </c>
      <c r="I8" s="11">
        <v>150608</v>
      </c>
      <c r="J8" s="11">
        <v>8114</v>
      </c>
      <c r="K8" s="11"/>
      <c r="L8" s="10">
        <f>C9</f>
        <v>205988203</v>
      </c>
    </row>
    <row r="9" spans="2:12" x14ac:dyDescent="0.25">
      <c r="B9" s="9">
        <v>2017</v>
      </c>
      <c r="C9" s="10">
        <v>205988203</v>
      </c>
      <c r="D9" s="10">
        <v>28538620</v>
      </c>
      <c r="E9" s="11">
        <v>5565648</v>
      </c>
      <c r="F9" s="10">
        <v>2470741</v>
      </c>
      <c r="G9" s="10"/>
      <c r="H9" s="10">
        <v>12461447</v>
      </c>
      <c r="I9" s="11">
        <v>147954</v>
      </c>
      <c r="J9" s="11">
        <v>7498</v>
      </c>
      <c r="K9" s="11"/>
      <c r="L9" s="10">
        <f>C10</f>
        <v>229946313</v>
      </c>
    </row>
    <row r="10" spans="2:12" x14ac:dyDescent="0.25">
      <c r="B10" s="9">
        <v>2018</v>
      </c>
      <c r="C10" s="10">
        <v>229946313</v>
      </c>
      <c r="D10" s="12">
        <v>-6883878</v>
      </c>
      <c r="E10" s="10">
        <v>5783625</v>
      </c>
      <c r="F10" s="10">
        <v>2558451</v>
      </c>
      <c r="G10" s="10"/>
      <c r="H10" s="11">
        <v>13335060</v>
      </c>
      <c r="I10" s="11">
        <v>133122</v>
      </c>
      <c r="J10" s="11">
        <v>6956</v>
      </c>
      <c r="K10" s="11"/>
      <c r="L10" s="10">
        <f>C11</f>
        <v>217929373</v>
      </c>
    </row>
    <row r="11" spans="2:12" x14ac:dyDescent="0.25">
      <c r="B11" s="9">
        <v>2019</v>
      </c>
      <c r="C11" s="10">
        <v>217929373</v>
      </c>
      <c r="D11" s="10">
        <v>33663780</v>
      </c>
      <c r="E11" s="10">
        <v>5913578</v>
      </c>
      <c r="F11" s="10">
        <v>2590541</v>
      </c>
      <c r="G11" s="10"/>
      <c r="H11" s="11">
        <v>14368878</v>
      </c>
      <c r="I11" s="11">
        <v>190372</v>
      </c>
      <c r="J11" s="11">
        <v>5720</v>
      </c>
      <c r="K11" s="11"/>
      <c r="L11" s="10">
        <v>245532302</v>
      </c>
    </row>
    <row r="12" spans="2:12" x14ac:dyDescent="0.25">
      <c r="B12" s="13">
        <v>2020</v>
      </c>
      <c r="C12" s="14">
        <f>L11</f>
        <v>245532302</v>
      </c>
      <c r="D12" s="11">
        <v>18618015</v>
      </c>
      <c r="E12" s="11">
        <v>7598124</v>
      </c>
      <c r="F12" s="11">
        <v>3257273</v>
      </c>
      <c r="H12" s="11">
        <v>14828151</v>
      </c>
      <c r="I12" s="11">
        <v>120598</v>
      </c>
      <c r="J12" s="11">
        <v>4705</v>
      </c>
      <c r="L12" s="11">
        <f>C12+D12+E12+F12-H12-I12-J12</f>
        <v>260052260</v>
      </c>
    </row>
    <row r="13" spans="2:12" x14ac:dyDescent="0.25">
      <c r="B13" s="9">
        <v>2021</v>
      </c>
      <c r="C13" s="14">
        <v>260052260</v>
      </c>
      <c r="D13" s="11">
        <v>33864112</v>
      </c>
      <c r="E13" s="11">
        <v>7844017</v>
      </c>
      <c r="F13" s="11">
        <v>3311593</v>
      </c>
      <c r="H13" s="11">
        <v>15388693</v>
      </c>
      <c r="I13" s="11">
        <v>156861</v>
      </c>
      <c r="J13" s="11">
        <v>1074</v>
      </c>
      <c r="L13" s="11">
        <f>C13+D13+E13+F13-H13-I13-J13</f>
        <v>289525354</v>
      </c>
    </row>
    <row r="14" spans="2:12" x14ac:dyDescent="0.25">
      <c r="B14" s="13"/>
    </row>
  </sheetData>
  <mergeCells count="4">
    <mergeCell ref="B2:L2"/>
    <mergeCell ref="B3:L3"/>
    <mergeCell ref="D5:F5"/>
    <mergeCell ref="H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TMRS Pension Data</vt:lpstr>
    </vt:vector>
  </TitlesOfParts>
  <Company>City of Wichita Falls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Calvert</dc:creator>
  <cp:lastModifiedBy>Stephen Calvert</cp:lastModifiedBy>
  <dcterms:created xsi:type="dcterms:W3CDTF">2023-07-15T14:11:46Z</dcterms:created>
  <dcterms:modified xsi:type="dcterms:W3CDTF">2023-07-15T14:12:12Z</dcterms:modified>
</cp:coreProperties>
</file>