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__Budget\Transparency Star\3. Debt Obligation\"/>
    </mc:Choice>
  </mc:AlternateContent>
  <bookViews>
    <workbookView xWindow="0" yWindow="0" windowWidth="21570" windowHeight="7470"/>
  </bookViews>
  <sheets>
    <sheet name="Debt by Type" sheetId="2" r:id="rId1"/>
  </sheets>
  <definedNames>
    <definedName name="_xlnm.Print_Area" localSheetId="0">'Debt by Type'!$A$1:$E$17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1" i="2"/>
  <c r="H13" i="2"/>
  <c r="H15" i="2"/>
  <c r="H17" i="2"/>
  <c r="H7" i="2"/>
  <c r="E7" i="2" l="1"/>
  <c r="E9" i="2"/>
  <c r="E11" i="2"/>
  <c r="E13" i="2"/>
  <c r="E15" i="2"/>
  <c r="E17" i="2"/>
</calcChain>
</file>

<file path=xl/sharedStrings.xml><?xml version="1.0" encoding="utf-8"?>
<sst xmlns="http://schemas.openxmlformats.org/spreadsheetml/2006/main" count="20" uniqueCount="20">
  <si>
    <t>2019-2020</t>
  </si>
  <si>
    <t>2018-2019</t>
  </si>
  <si>
    <t>2017-2018</t>
  </si>
  <si>
    <t>2016-2017</t>
  </si>
  <si>
    <t>2015-2016</t>
  </si>
  <si>
    <t>2014-2015</t>
  </si>
  <si>
    <t>Government</t>
  </si>
  <si>
    <t>Payable</t>
  </si>
  <si>
    <t>Revenue Bonds</t>
  </si>
  <si>
    <t>Year</t>
  </si>
  <si>
    <t>Primary</t>
  </si>
  <si>
    <t>Note</t>
  </si>
  <si>
    <t>Tax and</t>
  </si>
  <si>
    <t>Fiscal</t>
  </si>
  <si>
    <t>Total All Bonds</t>
  </si>
  <si>
    <t>Total Water &amp; Sewer Revenue Bonds</t>
  </si>
  <si>
    <t>Total Combination Tax and Revenue Bonds</t>
  </si>
  <si>
    <t>Total General Obligation Bonds</t>
  </si>
  <si>
    <t>City of Wichita Falls, Texas</t>
  </si>
  <si>
    <t>Principal  Debt by Type (Last Five Fiscal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</si>
</sst>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5" fontId="0" fillId="0" borderId="0" xfId="1" applyNumberFormat="1" applyFont="1" applyAlignment="1">
      <alignment horizontal="right"/>
    </xf>
    <xf numFmtId="166" fontId="0" fillId="0" borderId="0" xfId="1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0" fillId="0" borderId="0" xfId="2" applyNumberFormat="1" applyFont="1" applyAlignment="1">
      <alignment horizontal="right"/>
    </xf>
    <xf numFmtId="166" fontId="0" fillId="0" borderId="0" xfId="2" applyNumberFormat="1" applyFont="1"/>
  </cellXfs>
  <cellStyles count="3">
    <cellStyle name="Comma" xfId="2" builtinId="3"/>
    <cellStyle name="Comma 5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workbookViewId="0">
      <selection activeCell="G1" sqref="G1:H1048576"/>
    </sheetView>
  </sheetViews>
  <sheetFormatPr defaultRowHeight="15" x14ac:dyDescent="0.25"/>
  <cols>
    <col min="1" max="1" width="9.5703125" bestFit="1" customWidth="1"/>
    <col min="2" max="2" width="17.5703125" customWidth="1"/>
    <col min="3" max="3" width="20.42578125" customWidth="1"/>
    <col min="4" max="4" width="22.28515625" customWidth="1"/>
    <col min="5" max="5" width="18.7109375" customWidth="1"/>
    <col min="7" max="7" width="11.5703125" hidden="1" customWidth="1"/>
    <col min="8" max="8" width="12.140625" hidden="1" customWidth="1"/>
  </cols>
  <sheetData>
    <row r="1" spans="1:8" ht="18.75" x14ac:dyDescent="0.3">
      <c r="A1" s="9" t="s">
        <v>18</v>
      </c>
      <c r="B1" s="9"/>
      <c r="C1" s="9"/>
      <c r="D1" s="9"/>
      <c r="E1" s="9"/>
    </row>
    <row r="2" spans="1:8" x14ac:dyDescent="0.25">
      <c r="A2" s="10" t="s">
        <v>19</v>
      </c>
      <c r="B2" s="10"/>
      <c r="C2" s="10"/>
      <c r="D2" s="10"/>
      <c r="E2" s="10"/>
    </row>
    <row r="3" spans="1:8" x14ac:dyDescent="0.25">
      <c r="A3" s="8"/>
      <c r="B3" s="11" t="s">
        <v>17</v>
      </c>
      <c r="C3" s="11" t="s">
        <v>16</v>
      </c>
      <c r="D3" s="11" t="s">
        <v>15</v>
      </c>
      <c r="E3" s="11" t="s">
        <v>14</v>
      </c>
    </row>
    <row r="4" spans="1:8" x14ac:dyDescent="0.25">
      <c r="A4" s="7" t="s">
        <v>13</v>
      </c>
      <c r="B4" s="12"/>
      <c r="C4" s="12" t="s">
        <v>12</v>
      </c>
      <c r="D4" s="12" t="s">
        <v>11</v>
      </c>
      <c r="E4" s="12" t="s">
        <v>10</v>
      </c>
    </row>
    <row r="5" spans="1:8" x14ac:dyDescent="0.25">
      <c r="A5" s="6" t="s">
        <v>9</v>
      </c>
      <c r="B5" s="13"/>
      <c r="C5" s="13" t="s">
        <v>8</v>
      </c>
      <c r="D5" s="13" t="s">
        <v>7</v>
      </c>
      <c r="E5" s="13" t="s">
        <v>6</v>
      </c>
    </row>
    <row r="7" spans="1:8" x14ac:dyDescent="0.25">
      <c r="A7" s="3" t="s">
        <v>5</v>
      </c>
      <c r="B7" s="4">
        <v>5780706</v>
      </c>
      <c r="C7" s="4">
        <v>100836227</v>
      </c>
      <c r="D7" s="5">
        <v>92086092</v>
      </c>
      <c r="E7" s="4">
        <f>SUM(B7:D7)</f>
        <v>198703025</v>
      </c>
      <c r="G7" s="14">
        <v>105114</v>
      </c>
      <c r="H7" s="2">
        <f>(B7+C7)/G7</f>
        <v>1014.2981239416252</v>
      </c>
    </row>
    <row r="8" spans="1:8" x14ac:dyDescent="0.25">
      <c r="B8" s="4"/>
      <c r="C8" s="4"/>
      <c r="E8" s="4"/>
      <c r="G8" s="15"/>
      <c r="H8" s="2"/>
    </row>
    <row r="9" spans="1:8" x14ac:dyDescent="0.25">
      <c r="A9" s="3" t="s">
        <v>4</v>
      </c>
      <c r="B9" s="4">
        <v>16129132</v>
      </c>
      <c r="C9" s="4">
        <v>82461575</v>
      </c>
      <c r="D9" s="5">
        <v>87938263</v>
      </c>
      <c r="E9" s="4">
        <f>SUM(B9:D9)</f>
        <v>186528970</v>
      </c>
      <c r="G9" s="14">
        <v>104710</v>
      </c>
      <c r="H9" s="2">
        <f t="shared" ref="H8:H17" si="0">(B9+C9)/G9</f>
        <v>941.55961226243915</v>
      </c>
    </row>
    <row r="10" spans="1:8" x14ac:dyDescent="0.25">
      <c r="B10" s="4"/>
      <c r="C10" s="4"/>
      <c r="E10" s="4"/>
      <c r="G10" s="15"/>
      <c r="H10" s="2"/>
    </row>
    <row r="11" spans="1:8" x14ac:dyDescent="0.25">
      <c r="A11" s="3" t="s">
        <v>3</v>
      </c>
      <c r="B11" s="4">
        <v>14132973</v>
      </c>
      <c r="C11" s="4">
        <v>75733192</v>
      </c>
      <c r="D11" s="5">
        <v>83098973</v>
      </c>
      <c r="E11" s="4">
        <f>SUM(B11:D11)</f>
        <v>172965138</v>
      </c>
      <c r="G11" s="14">
        <v>104724</v>
      </c>
      <c r="H11" s="2">
        <f t="shared" si="0"/>
        <v>858.12387800313206</v>
      </c>
    </row>
    <row r="12" spans="1:8" x14ac:dyDescent="0.25">
      <c r="B12" s="4"/>
      <c r="C12" s="4"/>
      <c r="E12" s="4"/>
      <c r="G12" s="15"/>
      <c r="H12" s="2"/>
    </row>
    <row r="13" spans="1:8" x14ac:dyDescent="0.25">
      <c r="A13" s="3" t="s">
        <v>2</v>
      </c>
      <c r="B13" s="4">
        <v>34000000</v>
      </c>
      <c r="C13" s="4">
        <v>62325000</v>
      </c>
      <c r="D13" s="5">
        <v>68485000</v>
      </c>
      <c r="E13" s="4">
        <f>SUM(B13:D13)</f>
        <v>164810000</v>
      </c>
      <c r="G13" s="14">
        <v>104747</v>
      </c>
      <c r="H13" s="2">
        <f t="shared" si="0"/>
        <v>919.59674262747387</v>
      </c>
    </row>
    <row r="14" spans="1:8" x14ac:dyDescent="0.25">
      <c r="B14" s="4"/>
      <c r="C14" s="4"/>
      <c r="E14" s="4"/>
      <c r="G14" s="15"/>
      <c r="H14" s="2"/>
    </row>
    <row r="15" spans="1:8" x14ac:dyDescent="0.25">
      <c r="A15" s="3" t="s">
        <v>1</v>
      </c>
      <c r="B15" s="4">
        <v>31785000</v>
      </c>
      <c r="C15" s="4">
        <v>59035000</v>
      </c>
      <c r="D15" s="5">
        <v>61570000</v>
      </c>
      <c r="E15" s="4">
        <f>SUM(B15:D15)</f>
        <v>152390000</v>
      </c>
      <c r="G15" s="14">
        <v>104576</v>
      </c>
      <c r="H15" s="2">
        <f t="shared" si="0"/>
        <v>868.45930232558135</v>
      </c>
    </row>
    <row r="16" spans="1:8" x14ac:dyDescent="0.25">
      <c r="G16" s="15"/>
      <c r="H16" s="2"/>
    </row>
    <row r="17" spans="1:8" x14ac:dyDescent="0.25">
      <c r="A17" t="s">
        <v>0</v>
      </c>
      <c r="B17" s="4">
        <v>29070000</v>
      </c>
      <c r="C17" s="4">
        <v>56180000</v>
      </c>
      <c r="D17" s="5">
        <v>54305000</v>
      </c>
      <c r="E17" s="4">
        <f>SUM(B17:D17)</f>
        <v>139555000</v>
      </c>
      <c r="G17" s="14">
        <v>104568</v>
      </c>
      <c r="H17" s="2">
        <f t="shared" si="0"/>
        <v>815.25897023946141</v>
      </c>
    </row>
    <row r="19" spans="1:8" x14ac:dyDescent="0.25">
      <c r="B19" s="3"/>
      <c r="C19" s="2"/>
      <c r="D19" s="2"/>
    </row>
    <row r="20" spans="1:8" x14ac:dyDescent="0.25">
      <c r="B20" s="3"/>
      <c r="C20" s="2"/>
      <c r="D20" s="2"/>
    </row>
    <row r="21" spans="1:8" x14ac:dyDescent="0.25">
      <c r="B21" s="3"/>
      <c r="C21" s="2"/>
      <c r="D21" s="2"/>
    </row>
    <row r="22" spans="1:8" x14ac:dyDescent="0.25">
      <c r="B22" s="3"/>
      <c r="C22" s="2"/>
      <c r="D22" s="2"/>
    </row>
    <row r="23" spans="1:8" x14ac:dyDescent="0.25">
      <c r="B23" s="3"/>
      <c r="C23" s="2"/>
      <c r="D23" s="2"/>
    </row>
    <row r="24" spans="1:8" x14ac:dyDescent="0.25">
      <c r="B24" s="3"/>
      <c r="C24" s="2"/>
      <c r="D24" s="2"/>
    </row>
    <row r="26" spans="1:8" x14ac:dyDescent="0.25">
      <c r="B26" s="3"/>
      <c r="C26" s="2"/>
      <c r="D26" s="2"/>
    </row>
    <row r="27" spans="1:8" x14ac:dyDescent="0.25">
      <c r="B27" s="3"/>
      <c r="C27" s="2"/>
      <c r="D27" s="2"/>
    </row>
    <row r="28" spans="1:8" x14ac:dyDescent="0.25">
      <c r="B28" s="3"/>
      <c r="C28" s="2"/>
      <c r="D28" s="2"/>
    </row>
    <row r="29" spans="1:8" x14ac:dyDescent="0.25">
      <c r="B29" s="3"/>
      <c r="C29" s="2"/>
      <c r="D29" s="2"/>
    </row>
    <row r="30" spans="1:8" x14ac:dyDescent="0.25">
      <c r="B30" s="3"/>
      <c r="C30" s="2"/>
      <c r="D30" s="2"/>
    </row>
    <row r="31" spans="1:8" x14ac:dyDescent="0.25">
      <c r="B31" s="3"/>
      <c r="C31" s="2"/>
      <c r="D31" s="1"/>
    </row>
  </sheetData>
  <sheetProtection algorithmName="SHA-512" hashValue="fyTILP7FEaN3vq53EGtZrH7nmB1iqhXgB0q2P7ppwVURR0QJ2dBejk8u+K6kBY6vkEB4mJK67KDxj9WlIjSZPg==" saltValue="bhFHgeN5RkRosW6Mhczc2A==" spinCount="100000" sheet="1" objects="1" scenarios="1"/>
  <mergeCells count="6">
    <mergeCell ref="A1:E1"/>
    <mergeCell ref="A2:E2"/>
    <mergeCell ref="B3:B5"/>
    <mergeCell ref="C3:C5"/>
    <mergeCell ref="D3:D5"/>
    <mergeCell ref="E3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Debt by Type</vt:lpstr>
      <vt:lpstr>'Debt by Type'!Print_Area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Whiteman</dc:creator>
  <cp:lastModifiedBy>Jacob Whiteman</cp:lastModifiedBy>
  <dcterms:created xsi:type="dcterms:W3CDTF">2021-06-01T15:49:25Z</dcterms:created>
  <dcterms:modified xsi:type="dcterms:W3CDTF">2021-06-03T15:19:30Z</dcterms:modified>
</cp:coreProperties>
</file>